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<sst xmlns="http://schemas.openxmlformats.org/spreadsheetml/2006/main" count="22" uniqueCount="22">
  <si>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</si>
  <si>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</si>
  <si>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</si>
  <si>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</si>
  <si>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</si>
  <si>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</si>
  <si>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</si>
  <si>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</si>
  <si>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</si>
  <si>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</si>
  <si>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</si>
  <si>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</si>
  <si>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</si>
  <si>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</si>
  <si>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</si>
  <si>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</si>
  <si>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</si>
  <si>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2014 г.</t>
  </si>
  <si>
    <t>Основные показатели деятельности Департамента ГСЗН Республики Марий Эл
 за январь - апрель 2015 года</t>
  </si>
  <si>
    <t>2015 г.</t>
  </si>
  <si>
    <t>2015 г. к 2014 г., %</t>
  </si>
  <si>
    <t>2015 г. к 2014г., (+,-)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</si>
</sst>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105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A19" sqref="A19:I21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3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9" t="s">
        <v>18</v>
      </c>
      <c r="B1" s="19"/>
      <c r="C1" s="19"/>
      <c r="D1" s="19"/>
      <c r="E1" s="19"/>
      <c r="F1" s="19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28.5">
      <c r="A3" s="7" t="s">
        <v>0</v>
      </c>
      <c r="B3" s="8" t="s">
        <v>1</v>
      </c>
      <c r="C3" s="8" t="s">
        <v>19</v>
      </c>
      <c r="D3" s="8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5456</v>
      </c>
      <c r="D4" s="9">
        <v>4152</v>
      </c>
      <c r="E4" s="14">
        <f aca="true" t="shared" si="0" ref="E4:E14">C4/D4*100</f>
        <v>131.40655105973025</v>
      </c>
      <c r="F4" s="10">
        <f aca="true" t="shared" si="1" ref="F4:F14">C4-D4</f>
        <v>1304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4931</v>
      </c>
      <c r="D5" s="9">
        <v>3584</v>
      </c>
      <c r="E5" s="14">
        <f t="shared" si="0"/>
        <v>137.58370535714286</v>
      </c>
      <c r="F5" s="10">
        <f t="shared" si="1"/>
        <v>1347</v>
      </c>
      <c r="G5" s="1"/>
      <c r="H5" s="1"/>
      <c r="I5" s="1"/>
    </row>
    <row r="6" spans="1:9" ht="18">
      <c r="A6" s="9">
        <v>2</v>
      </c>
      <c r="B6" s="10" t="s">
        <v>4</v>
      </c>
      <c r="C6" s="9">
        <v>3640</v>
      </c>
      <c r="D6" s="9">
        <v>2387</v>
      </c>
      <c r="E6" s="14">
        <f t="shared" si="0"/>
        <v>152.4926686217009</v>
      </c>
      <c r="F6" s="10">
        <f t="shared" si="1"/>
        <v>1253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2157</v>
      </c>
      <c r="D7" s="9">
        <v>2293</v>
      </c>
      <c r="E7" s="14">
        <f t="shared" si="0"/>
        <v>94.06890536415176</v>
      </c>
      <c r="F7" s="10">
        <f t="shared" si="1"/>
        <v>-136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386</v>
      </c>
      <c r="D8" s="9">
        <v>341</v>
      </c>
      <c r="E8" s="14">
        <f t="shared" si="0"/>
        <v>113.19648093841643</v>
      </c>
      <c r="F8" s="10">
        <f t="shared" si="1"/>
        <v>45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3063</v>
      </c>
      <c r="D9" s="9">
        <v>3061</v>
      </c>
      <c r="E9" s="14">
        <f t="shared" si="0"/>
        <v>100.06533812479582</v>
      </c>
      <c r="F9" s="10">
        <f t="shared" si="1"/>
        <v>2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4184</v>
      </c>
      <c r="D10" s="9">
        <v>2924</v>
      </c>
      <c r="E10" s="14">
        <f t="shared" si="0"/>
        <v>143.09165526675787</v>
      </c>
      <c r="F10" s="10">
        <f t="shared" si="1"/>
        <v>1260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3996</v>
      </c>
      <c r="D11" s="9">
        <v>4900</v>
      </c>
      <c r="E11" s="14">
        <f t="shared" si="0"/>
        <v>81.55102040816327</v>
      </c>
      <c r="F11" s="10">
        <f t="shared" si="1"/>
        <v>-904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503</v>
      </c>
      <c r="D12" s="9">
        <v>544</v>
      </c>
      <c r="E12" s="14">
        <f t="shared" si="0"/>
        <v>92.46323529411765</v>
      </c>
      <c r="F12" s="10">
        <f t="shared" si="1"/>
        <v>-41</v>
      </c>
      <c r="G12" s="1"/>
      <c r="H12" s="1"/>
      <c r="I12" s="1"/>
    </row>
    <row r="13" spans="1:9" ht="28.5">
      <c r="A13" s="9">
        <v>9</v>
      </c>
      <c r="B13" s="10" t="s">
        <v>15</v>
      </c>
      <c r="C13" s="17">
        <v>1.17</v>
      </c>
      <c r="D13" s="17">
        <v>0.8</v>
      </c>
      <c r="E13" s="14">
        <f t="shared" si="0"/>
        <v>146.25</v>
      </c>
      <c r="F13" s="10">
        <f t="shared" si="1"/>
        <v>0.3699999999999999</v>
      </c>
      <c r="G13" s="1"/>
      <c r="H13" s="1"/>
      <c r="I13" s="1"/>
    </row>
    <row r="14" spans="1:9" ht="42">
      <c r="A14" s="9">
        <v>10</v>
      </c>
      <c r="B14" s="10" t="s">
        <v>11</v>
      </c>
      <c r="C14" s="15">
        <v>1.2</v>
      </c>
      <c r="D14" s="15">
        <v>0.7</v>
      </c>
      <c r="E14" s="14">
        <f t="shared" si="0"/>
        <v>171.42857142857144</v>
      </c>
      <c r="F14" s="10">
        <f t="shared" si="1"/>
        <v>0.5</v>
      </c>
      <c r="G14" s="1"/>
      <c r="H14" s="1"/>
      <c r="I14" s="1"/>
    </row>
    <row r="15" spans="1:9" ht="21" customHeight="1">
      <c r="A15" s="20" t="s">
        <v>12</v>
      </c>
      <c r="B15" s="20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39.53445747800586</v>
      </c>
      <c r="D16" s="15">
        <f>D7/D4*100</f>
        <v>55.22639691714836</v>
      </c>
      <c r="E16" s="10"/>
      <c r="F16" s="14">
        <f>C16-D16</f>
        <v>-15.691939439142494</v>
      </c>
      <c r="G16" s="1"/>
      <c r="H16" s="1"/>
      <c r="I16" s="1"/>
    </row>
    <row r="17" spans="1:9" ht="45" customHeight="1">
      <c r="A17" s="9">
        <v>2</v>
      </c>
      <c r="B17" s="10" t="s">
        <v>14</v>
      </c>
      <c r="C17" s="15">
        <f>C8/C6*100</f>
        <v>10.604395604395604</v>
      </c>
      <c r="D17" s="15">
        <f>D8/D6*100</f>
        <v>14.285714285714285</v>
      </c>
      <c r="E17" s="10"/>
      <c r="F17" s="14">
        <f>C17-D17</f>
        <v>-3.6813186813186807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2.13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РМЭ за январь-апрель 2015 года</dc:title>
  <dc:subject/>
  <dc:creator>u42402</dc:creator>
  <cp:keywords/>
  <dc:description/>
  <cp:lastModifiedBy>u42406</cp:lastModifiedBy>
  <cp:lastPrinted>2015-05-07T12:10:53Z</cp:lastPrinted>
  <dcterms:created xsi:type="dcterms:W3CDTF">2010-06-21T11:12:16Z</dcterms:created>
  <dcterms:modified xsi:type="dcterms:W3CDTF">2015-05-07T12:14:03Z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XXJ7TYMEEKJ2-672-151</vt:lpwstr>
  </property>
  <property fmtid="{D5CDD505-2E9C-101B-9397-08002B2CF9AE}" pid="3" name="_dlc_DocIdItemGuid">
    <vt:lpwstr>6c6eaf5e-8609-4248-94d5-b308b2a0c51e</vt:lpwstr>
  </property>
  <property fmtid="{D5CDD505-2E9C-101B-9397-08002B2CF9AE}" pid="4" name="_dlc_DocIdUrl">
    <vt:lpwstr>https://vip.gov.mari.ru/fgszn/_layouts/DocIdRedir.aspx?ID=XXJ7TYMEEKJ2-672-151, XXJ7TYMEEKJ2-672-151</vt:lpwstr>
  </property>
  <property fmtid="{D5CDD505-2E9C-101B-9397-08002B2CF9AE}" pid="5" name="Папка">
    <vt:lpwstr>2015 год</vt:lpwstr>
  </property>
  <property fmtid="{D5CDD505-2E9C-101B-9397-08002B2CF9AE}" pid="6" name="Описание">
    <vt:lpwstr>табличный материал</vt:lpwstr>
  </property>
</Properties>
</file>